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1"/>
  </bookViews>
  <sheets>
    <sheet name="EBT 20-l" sheetId="1" r:id="rId1"/>
    <sheet name="EBT 20-ll " sheetId="2" r:id="rId2"/>
  </sheets>
  <definedNames>
    <definedName name="_xlnm.Print_Area" localSheetId="0">'EBT 20-l'!$A$1:$K$36</definedName>
    <definedName name="_xlnm.Print_Area" localSheetId="1">'EBT 20-ll '!$A$1:$K$36</definedName>
  </definedNames>
  <calcPr fullCalcOnLoad="1"/>
</workbook>
</file>

<file path=xl/sharedStrings.xml><?xml version="1.0" encoding="utf-8"?>
<sst xmlns="http://schemas.openxmlformats.org/spreadsheetml/2006/main" count="99" uniqueCount="35">
  <si>
    <t>EGRESADOS, BACHILLERES Y TITULADOS POR FACULTAD ESPECIALIDAD Y SEXO</t>
  </si>
  <si>
    <t>UNALM 2020 - I</t>
  </si>
  <si>
    <t>FACULTAD</t>
  </si>
  <si>
    <t>ESPECIALIDAD</t>
  </si>
  <si>
    <t>EGRESADOS</t>
  </si>
  <si>
    <t>BACHILLER</t>
  </si>
  <si>
    <t>TITULADOS</t>
  </si>
  <si>
    <t>F</t>
  </si>
  <si>
    <t>M</t>
  </si>
  <si>
    <t>T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</si>
  <si>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</si>
  <si>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</si>
  <si>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</si>
  <si>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</si>
  <si>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</si>
  <si>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</si>
  <si>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</si>
  <si>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</si>
  <si>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</si>
  <si>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</si>
  <si>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</si>
  <si>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</si>
  <si>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</si>
  <si>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</si>
  <si>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</si>
  <si>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ECONOMIA Y PLANIFICACION</t>
  </si>
  <si>
    <t>TOTAL</t>
  </si>
  <si>
    <t>Fuente: Oficina de Estudios y Registros Académicos</t>
  </si>
  <si>
    <t>INGENIERÍA AGRICOLA</t>
  </si>
  <si>
    <t xml:space="preserve">              Secretaría General</t>
  </si>
  <si>
    <t>PESQUERIA</t>
  </si>
  <si>
    <t>UNALM 2020 - II</t>
  </si>
  <si>
    <t>EGRESADOS(*)</t>
  </si>
  <si>
    <t>(*)actualizado 25-09-23</t>
  </si>
  <si>
    <t>(*)actualizado al 25-09-23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</si>
</sst>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medium">
        <color theme="9" tint="-0.4999699890613556"/>
      </right>
      <top style="medium"/>
      <bottom style="dashed">
        <color theme="9" tint="-0.4999699890613556"/>
      </bottom>
    </border>
    <border>
      <left/>
      <right style="medium">
        <color theme="9" tint="-0.4999699890613556"/>
      </right>
      <top style="medium"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>
        <color theme="9" tint="-0.4999699890613556"/>
      </right>
      <top style="medium"/>
      <bottom/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/>
      <top/>
      <bottom style="dashed">
        <color theme="9" tint="-0.4999699890613556"/>
      </bottom>
    </border>
    <border>
      <left style="medium"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/>
      <top style="dashed">
        <color theme="9" tint="-0.4999699890613556"/>
      </top>
      <bottom style="dashed">
        <color theme="9" tint="-0.4999699890613556"/>
      </bottom>
    </border>
    <border>
      <left style="medium"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>
        <color theme="9" tint="-0.4999699890613556"/>
      </right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/>
      <top/>
      <bottom style="double"/>
    </border>
    <border>
      <left style="medium"/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 style="medium">
        <color theme="9" tint="-0.4999699890613556"/>
      </right>
      <top style="medium"/>
      <bottom style="medium"/>
    </border>
    <border>
      <left style="medium"/>
      <right style="medium"/>
      <top style="medium"/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medium"/>
    </border>
    <border>
      <left style="thin">
        <color theme="9" tint="-0.4999699890613556"/>
      </left>
      <right/>
      <top style="medium"/>
      <bottom/>
    </border>
    <border>
      <left style="medium"/>
      <right style="thin">
        <color theme="9" tint="-0.4999699890613556"/>
      </right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4" fillId="0" borderId="41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1" fillId="0" borderId="54" xfId="0" applyFont="1" applyBorder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4" fillId="0" borderId="41" xfId="0" applyFont="1" applyBorder="1" applyAlignment="1">
      <alignment horizontal="left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2" fillId="33" borderId="57" xfId="0" applyFont="1" applyFill="1" applyBorder="1" applyAlignment="1">
      <alignment horizontal="center" vertical="center"/>
    </xf>
    <xf numFmtId="0" fontId="52" fillId="33" borderId="58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59" xfId="0" applyFont="1" applyFill="1" applyBorder="1" applyAlignment="1">
      <alignment horizontal="center" vertical="center"/>
    </xf>
    <xf numFmtId="0" fontId="52" fillId="33" borderId="60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left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33" borderId="57" xfId="0" applyFont="1" applyFill="1" applyBorder="1" applyAlignment="1">
      <alignment horizontal="center" vertical="center"/>
    </xf>
    <xf numFmtId="0" fontId="58" fillId="33" borderId="58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59" xfId="0" applyFont="1" applyFill="1" applyBorder="1" applyAlignment="1">
      <alignment horizontal="center" vertical="center"/>
    </xf>
    <xf numFmtId="0" fontId="58" fillId="33" borderId="60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EGRESADOS 2020-l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4095"/>
          <c:y val="0.151"/>
          <c:w val="0.562"/>
          <c:h val="0.739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'EBT 20-l'!$N$16:$N$23</c:f>
              <c:strCache/>
            </c:strRef>
          </c:cat>
          <c:val>
            <c:numRef>
              <c:f>'EBT 20-l'!$O$16:$O$23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875"/>
          <c:y val="0.12375"/>
          <c:w val="0.35225"/>
          <c:h val="0.8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BACHILLER 2020-I</a:t>
            </a:r>
          </a:p>
        </c:rich>
      </c:tx>
      <c:layout>
        <c:manualLayout>
          <c:xMode val="factor"/>
          <c:yMode val="factor"/>
          <c:x val="-0.006"/>
          <c:y val="-0.004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775"/>
          <c:y val="0.17375"/>
          <c:w val="0.5435"/>
          <c:h val="0.743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'EBT 20-l'!$N$16:$N$23</c:f>
              <c:strCache/>
            </c:strRef>
          </c:cat>
          <c:val>
            <c:numRef>
              <c:f>'EBT 20-l'!$P$16:$P$23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"/>
          <c:y val="0.1285"/>
          <c:w val="0.3525"/>
          <c:h val="0.8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TITULADOS 2020-I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355"/>
          <c:y val="0.167"/>
          <c:w val="0.546"/>
          <c:h val="0.7255"/>
        </c:manualLayout>
      </c:layout>
      <c:pie3DChart>
        <c:varyColors val="1"/>
        <c:ser>
          <c:idx val="3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'EBT 20-l'!$N$16:$N$23</c:f>
              <c:strCache/>
            </c:strRef>
          </c:cat>
          <c:val>
            <c:numRef>
              <c:f>'EBT 20-l'!$Q$16:$Q$23</c:f>
              <c:numCache/>
            </c:numRef>
          </c:val>
        </c:ser>
        <c:ser>
          <c:idx val="2"/>
          <c:order val="1"/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'EBT 20-l'!$N$16:$N$23</c:f>
              <c:strCache/>
            </c:strRef>
          </c:cat>
          <c:val>
            <c:numRef>
              <c:f>'EBT 20-l'!$P$16:$P$24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85"/>
          <c:y val="0.1095"/>
          <c:w val="0.32275"/>
          <c:h val="0.8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EGRESADO 2020-II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975"/>
          <c:y val="0.17725"/>
          <c:w val="0.59125"/>
          <c:h val="0.721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'EBT 20-ll '!$M$10:$M$17</c:f>
              <c:strCache/>
            </c:strRef>
          </c:cat>
          <c:val>
            <c:numRef>
              <c:f>'EBT 20-ll '!$N$10:$N$17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675"/>
          <c:y val="0.12025"/>
          <c:w val="0.292"/>
          <c:h val="0.8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BACHILERES 2020-II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975"/>
          <c:y val="0.16625"/>
          <c:w val="0.55575"/>
          <c:h val="0.7465"/>
        </c:manualLayout>
      </c:layout>
      <c:pie3DChart>
        <c:varyColors val="1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'EBT 20-ll '!$M$10:$M$17</c:f>
              <c:strCache/>
            </c:strRef>
          </c:cat>
          <c:val>
            <c:numRef>
              <c:f>'EBT 20-ll '!$O$10:$O$17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6"/>
          <c:y val="0.13825"/>
          <c:w val="0.35425"/>
          <c:h val="0.8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TITULADOS 2020-II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225"/>
          <c:y val="0.173"/>
          <c:w val="0.551"/>
          <c:h val="0.72125"/>
        </c:manualLayout>
      </c:layout>
      <c:pie3DChart>
        <c:varyColors val="1"/>
        <c:ser>
          <c:idx val="2"/>
          <c:order val="0"/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'EBT 20-ll '!$M$10:$M$17</c:f>
              <c:strCache/>
            </c:strRef>
          </c:cat>
          <c:val>
            <c:numRef>
              <c:f>'EBT 20-ll '!$P$10:$P$17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5"/>
          <c:y val="0.11575"/>
          <c:w val="0.342"/>
          <c:h val="0.8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9525</xdr:rowOff>
    </xdr:from>
    <xdr:to>
      <xdr:col>1</xdr:col>
      <xdr:colOff>1495425</xdr:colOff>
      <xdr:row>35</xdr:row>
      <xdr:rowOff>0</xdr:rowOff>
    </xdr:to>
    <xdr:graphicFrame>
      <xdr:nvGraphicFramePr>
        <xdr:cNvPr id="1" name="Gráfico 1"/>
        <xdr:cNvGraphicFramePr/>
      </xdr:nvGraphicFramePr>
      <xdr:xfrm>
        <a:off x="114300" y="5400675"/>
        <a:ext cx="31146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1724025</xdr:colOff>
      <xdr:row>24</xdr:row>
      <xdr:rowOff>9525</xdr:rowOff>
    </xdr:from>
    <xdr:to>
      <xdr:col>6</xdr:col>
      <xdr:colOff>76200</xdr:colOff>
      <xdr:row>35</xdr:row>
      <xdr:rowOff>0</xdr:rowOff>
    </xdr:to>
    <xdr:graphicFrame>
      <xdr:nvGraphicFramePr>
        <xdr:cNvPr id="2" name="Gráfico 2"/>
        <xdr:cNvGraphicFramePr/>
      </xdr:nvGraphicFramePr>
      <xdr:xfrm>
        <a:off x="3457575" y="5400675"/>
        <a:ext cx="32480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24</xdr:row>
      <xdr:rowOff>0</xdr:rowOff>
    </xdr:from>
    <xdr:to>
      <xdr:col>10</xdr:col>
      <xdr:colOff>619125</xdr:colOff>
      <xdr:row>34</xdr:row>
      <xdr:rowOff>190500</xdr:rowOff>
    </xdr:to>
    <xdr:graphicFrame>
      <xdr:nvGraphicFramePr>
        <xdr:cNvPr id="3" name="Gráfico 3"/>
        <xdr:cNvGraphicFramePr/>
      </xdr:nvGraphicFramePr>
      <xdr:xfrm>
        <a:off x="6877050" y="5391150"/>
        <a:ext cx="34194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133350</xdr:rowOff>
    </xdr:from>
    <xdr:to>
      <xdr:col>1</xdr:col>
      <xdr:colOff>1343025</xdr:colOff>
      <xdr:row>34</xdr:row>
      <xdr:rowOff>180975</xdr:rowOff>
    </xdr:to>
    <xdr:graphicFrame>
      <xdr:nvGraphicFramePr>
        <xdr:cNvPr id="1" name="Gráfico 1"/>
        <xdr:cNvGraphicFramePr/>
      </xdr:nvGraphicFramePr>
      <xdr:xfrm>
        <a:off x="152400" y="5324475"/>
        <a:ext cx="29241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1581150</xdr:colOff>
      <xdr:row>23</xdr:row>
      <xdr:rowOff>123825</xdr:rowOff>
    </xdr:from>
    <xdr:to>
      <xdr:col>5</xdr:col>
      <xdr:colOff>733425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314700" y="5314950"/>
        <a:ext cx="32861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171450</xdr:colOff>
      <xdr:row>23</xdr:row>
      <xdr:rowOff>142875</xdr:rowOff>
    </xdr:from>
    <xdr:to>
      <xdr:col>10</xdr:col>
      <xdr:colOff>552450</xdr:colOff>
      <xdr:row>35</xdr:row>
      <xdr:rowOff>0</xdr:rowOff>
    </xdr:to>
    <xdr:graphicFrame>
      <xdr:nvGraphicFramePr>
        <xdr:cNvPr id="3" name="Gráfico 3"/>
        <xdr:cNvGraphicFramePr/>
      </xdr:nvGraphicFramePr>
      <xdr:xfrm>
        <a:off x="6800850" y="5334000"/>
        <a:ext cx="34290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SheetLayoutView="90" zoomScalePageLayoutView="0" workbookViewId="0" topLeftCell="A19">
      <selection activeCell="M27" sqref="M27"/>
    </sheetView>
  </sheetViews>
  <sheetFormatPr defaultColWidth="11.421875" defaultRowHeight="15"/>
  <cols>
    <col min="1" max="1" width="26.00390625" style="2" customWidth="1"/>
    <col min="2" max="2" width="27.7109375" style="2" bestFit="1" customWidth="1"/>
    <col min="3" max="13" width="11.421875" style="2" customWidth="1"/>
    <col min="14" max="14" width="19.57421875" style="2" customWidth="1"/>
    <col min="15" max="16384" width="11.421875" style="2" customWidth="1"/>
  </cols>
  <sheetData>
    <row r="1" spans="1:11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0" ht="15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M2" s="96"/>
      <c r="N2" s="96"/>
      <c r="O2" s="96"/>
      <c r="P2" s="96"/>
      <c r="Q2" s="96"/>
      <c r="R2" s="96"/>
      <c r="S2" s="96"/>
      <c r="T2" s="96"/>
    </row>
    <row r="3" spans="1:20" ht="15.7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M3" s="96"/>
      <c r="N3" s="96"/>
      <c r="O3" s="96"/>
      <c r="P3" s="96"/>
      <c r="Q3" s="96"/>
      <c r="R3" s="96"/>
      <c r="S3" s="96"/>
      <c r="T3" s="96"/>
    </row>
    <row r="4" spans="13:20" ht="15.75" thickBot="1">
      <c r="M4" s="96"/>
      <c r="N4" s="96"/>
      <c r="O4" s="96"/>
      <c r="P4" s="96"/>
      <c r="Q4" s="96"/>
      <c r="R4" s="96"/>
      <c r="S4" s="96"/>
      <c r="T4" s="96"/>
    </row>
    <row r="5" spans="1:20" ht="19.5" customHeight="1">
      <c r="A5" s="103" t="s">
        <v>2</v>
      </c>
      <c r="B5" s="103" t="s">
        <v>3</v>
      </c>
      <c r="C5" s="105" t="s">
        <v>32</v>
      </c>
      <c r="D5" s="106"/>
      <c r="E5" s="107"/>
      <c r="F5" s="108" t="s">
        <v>5</v>
      </c>
      <c r="G5" s="106"/>
      <c r="H5" s="109"/>
      <c r="I5" s="105" t="s">
        <v>6</v>
      </c>
      <c r="J5" s="106"/>
      <c r="K5" s="109"/>
      <c r="M5" s="96"/>
      <c r="N5" s="96"/>
      <c r="O5" s="96"/>
      <c r="P5" s="96"/>
      <c r="Q5" s="96"/>
      <c r="R5" s="96"/>
      <c r="S5" s="96"/>
      <c r="T5" s="96"/>
    </row>
    <row r="6" spans="1:20" ht="19.5" customHeight="1" thickBot="1">
      <c r="A6" s="104"/>
      <c r="B6" s="104"/>
      <c r="C6" s="3" t="s">
        <v>7</v>
      </c>
      <c r="D6" s="4" t="s">
        <v>8</v>
      </c>
      <c r="E6" s="5" t="s">
        <v>9</v>
      </c>
      <c r="F6" s="3" t="s">
        <v>7</v>
      </c>
      <c r="G6" s="4" t="s">
        <v>8</v>
      </c>
      <c r="H6" s="5" t="s">
        <v>9</v>
      </c>
      <c r="I6" s="3" t="s">
        <v>7</v>
      </c>
      <c r="J6" s="4" t="s">
        <v>8</v>
      </c>
      <c r="K6" s="5" t="s">
        <v>9</v>
      </c>
      <c r="L6" s="37"/>
      <c r="M6" s="37"/>
      <c r="N6" s="37"/>
      <c r="O6" s="37"/>
      <c r="P6" s="37"/>
      <c r="Q6" s="37"/>
      <c r="R6" s="37"/>
      <c r="S6" s="37"/>
      <c r="T6" s="96"/>
    </row>
    <row r="7" spans="1:20" ht="9" customHeight="1" thickBot="1">
      <c r="A7" s="6"/>
      <c r="B7" s="6"/>
      <c r="C7" s="7"/>
      <c r="D7" s="8"/>
      <c r="E7" s="9"/>
      <c r="F7" s="7"/>
      <c r="G7" s="8"/>
      <c r="H7" s="9"/>
      <c r="I7" s="10"/>
      <c r="J7" s="8"/>
      <c r="K7" s="11"/>
      <c r="L7" s="37"/>
      <c r="M7" s="37"/>
      <c r="N7" s="37"/>
      <c r="O7" s="37"/>
      <c r="P7" s="37"/>
      <c r="Q7" s="37"/>
      <c r="R7" s="37"/>
      <c r="S7" s="37"/>
      <c r="T7" s="96"/>
    </row>
    <row r="8" spans="1:20" ht="19.5" customHeight="1">
      <c r="A8" s="12" t="s">
        <v>10</v>
      </c>
      <c r="B8" s="13" t="s">
        <v>10</v>
      </c>
      <c r="C8" s="14">
        <v>49</v>
      </c>
      <c r="D8" s="15">
        <v>46</v>
      </c>
      <c r="E8" s="16">
        <f>D8+C8</f>
        <v>95</v>
      </c>
      <c r="F8" s="14">
        <v>0</v>
      </c>
      <c r="G8" s="15">
        <v>1</v>
      </c>
      <c r="H8" s="16">
        <f>G8+F8</f>
        <v>1</v>
      </c>
      <c r="I8" s="17">
        <v>6</v>
      </c>
      <c r="J8" s="15">
        <v>8</v>
      </c>
      <c r="K8" s="18">
        <f>I8+J8</f>
        <v>14</v>
      </c>
      <c r="L8" s="37"/>
      <c r="M8" s="37"/>
      <c r="N8" s="37"/>
      <c r="O8" s="37"/>
      <c r="P8" s="37"/>
      <c r="Q8" s="37"/>
      <c r="R8" s="37"/>
      <c r="S8" s="37"/>
      <c r="T8" s="96"/>
    </row>
    <row r="9" spans="1:20" ht="19.5" customHeight="1">
      <c r="A9" s="98" t="s">
        <v>11</v>
      </c>
      <c r="B9" s="19" t="s">
        <v>12</v>
      </c>
      <c r="C9" s="20">
        <v>16</v>
      </c>
      <c r="D9" s="21">
        <v>8</v>
      </c>
      <c r="E9" s="22">
        <f aca="true" t="shared" si="0" ref="E9:E19">D9+C9</f>
        <v>24</v>
      </c>
      <c r="F9" s="20">
        <v>0</v>
      </c>
      <c r="G9" s="21">
        <v>1</v>
      </c>
      <c r="H9" s="22">
        <f aca="true" t="shared" si="1" ref="H9:H19">G9+F9</f>
        <v>1</v>
      </c>
      <c r="I9" s="23">
        <v>4</v>
      </c>
      <c r="J9" s="21">
        <v>5</v>
      </c>
      <c r="K9" s="24">
        <f aca="true" t="shared" si="2" ref="K9:K19">I9+J9</f>
        <v>9</v>
      </c>
      <c r="L9" s="37"/>
      <c r="M9" s="37"/>
      <c r="N9" s="37"/>
      <c r="O9" s="37"/>
      <c r="P9" s="37"/>
      <c r="Q9" s="37"/>
      <c r="R9" s="37"/>
      <c r="S9" s="37"/>
      <c r="T9" s="96"/>
    </row>
    <row r="10" spans="1:20" ht="19.5" customHeight="1">
      <c r="A10" s="98"/>
      <c r="B10" s="25" t="s">
        <v>13</v>
      </c>
      <c r="C10" s="26">
        <v>16</v>
      </c>
      <c r="D10" s="27">
        <v>14</v>
      </c>
      <c r="E10" s="28">
        <f t="shared" si="0"/>
        <v>30</v>
      </c>
      <c r="F10" s="26">
        <v>0</v>
      </c>
      <c r="G10" s="27">
        <v>2</v>
      </c>
      <c r="H10" s="28">
        <f t="shared" si="1"/>
        <v>2</v>
      </c>
      <c r="I10" s="29">
        <v>1</v>
      </c>
      <c r="J10" s="27">
        <v>0</v>
      </c>
      <c r="K10" s="30">
        <f t="shared" si="2"/>
        <v>1</v>
      </c>
      <c r="L10" s="37"/>
      <c r="M10" s="37"/>
      <c r="N10" s="37"/>
      <c r="O10" s="37"/>
      <c r="P10" s="37"/>
      <c r="Q10" s="37"/>
      <c r="R10" s="37"/>
      <c r="S10" s="37"/>
      <c r="T10" s="96"/>
    </row>
    <row r="11" spans="1:20" ht="19.5" customHeight="1">
      <c r="A11" s="98"/>
      <c r="B11" s="31" t="s">
        <v>14</v>
      </c>
      <c r="C11" s="32">
        <v>1</v>
      </c>
      <c r="D11" s="33">
        <v>7</v>
      </c>
      <c r="E11" s="34">
        <f t="shared" si="0"/>
        <v>8</v>
      </c>
      <c r="F11" s="32">
        <v>1</v>
      </c>
      <c r="G11" s="33">
        <v>4</v>
      </c>
      <c r="H11" s="34">
        <f t="shared" si="1"/>
        <v>5</v>
      </c>
      <c r="I11" s="35">
        <v>0</v>
      </c>
      <c r="J11" s="33">
        <v>0</v>
      </c>
      <c r="K11" s="36">
        <f t="shared" si="2"/>
        <v>0</v>
      </c>
      <c r="L11" s="37"/>
      <c r="M11" s="37"/>
      <c r="N11" s="37"/>
      <c r="O11" s="37"/>
      <c r="P11" s="37"/>
      <c r="Q11" s="37"/>
      <c r="R11" s="37"/>
      <c r="S11" s="37"/>
      <c r="T11" s="96"/>
    </row>
    <row r="12" spans="1:20" ht="19.5" customHeight="1">
      <c r="A12" s="38" t="s">
        <v>15</v>
      </c>
      <c r="B12" s="39" t="s">
        <v>16</v>
      </c>
      <c r="C12" s="26">
        <v>7</v>
      </c>
      <c r="D12" s="27">
        <v>7</v>
      </c>
      <c r="E12" s="28">
        <f t="shared" si="0"/>
        <v>14</v>
      </c>
      <c r="F12" s="26">
        <v>0</v>
      </c>
      <c r="G12" s="27">
        <v>0</v>
      </c>
      <c r="H12" s="28">
        <f t="shared" si="1"/>
        <v>0</v>
      </c>
      <c r="I12" s="29">
        <v>1</v>
      </c>
      <c r="J12" s="27">
        <v>2</v>
      </c>
      <c r="K12" s="30">
        <f t="shared" si="2"/>
        <v>3</v>
      </c>
      <c r="L12" s="37"/>
      <c r="M12" s="37"/>
      <c r="N12" s="37" t="s">
        <v>4</v>
      </c>
      <c r="O12" s="37">
        <v>328</v>
      </c>
      <c r="P12" s="37"/>
      <c r="Q12" s="37"/>
      <c r="R12" s="37"/>
      <c r="S12" s="37"/>
      <c r="T12" s="96"/>
    </row>
    <row r="13" spans="1:20" ht="19.5" customHeight="1">
      <c r="A13" s="98" t="s">
        <v>17</v>
      </c>
      <c r="B13" s="19" t="s">
        <v>18</v>
      </c>
      <c r="C13" s="20">
        <v>7</v>
      </c>
      <c r="D13" s="21">
        <v>2</v>
      </c>
      <c r="E13" s="22">
        <f t="shared" si="0"/>
        <v>9</v>
      </c>
      <c r="F13" s="20">
        <v>3</v>
      </c>
      <c r="G13" s="21">
        <v>1</v>
      </c>
      <c r="H13" s="22">
        <f t="shared" si="1"/>
        <v>4</v>
      </c>
      <c r="I13" s="23">
        <v>0</v>
      </c>
      <c r="J13" s="21">
        <v>0</v>
      </c>
      <c r="K13" s="24">
        <f t="shared" si="2"/>
        <v>0</v>
      </c>
      <c r="L13" s="37"/>
      <c r="M13" s="37"/>
      <c r="N13" s="37" t="s">
        <v>5</v>
      </c>
      <c r="O13" s="37">
        <v>20</v>
      </c>
      <c r="P13" s="37"/>
      <c r="Q13" s="37"/>
      <c r="R13" s="37"/>
      <c r="S13" s="37"/>
      <c r="T13" s="96"/>
    </row>
    <row r="14" spans="1:20" ht="19.5" customHeight="1">
      <c r="A14" s="98"/>
      <c r="B14" s="25" t="s">
        <v>19</v>
      </c>
      <c r="C14" s="26">
        <v>7</v>
      </c>
      <c r="D14" s="27">
        <v>3</v>
      </c>
      <c r="E14" s="28">
        <f t="shared" si="0"/>
        <v>10</v>
      </c>
      <c r="F14" s="26">
        <v>1</v>
      </c>
      <c r="G14" s="27">
        <v>0</v>
      </c>
      <c r="H14" s="28">
        <f t="shared" si="1"/>
        <v>1</v>
      </c>
      <c r="I14" s="29">
        <v>1</v>
      </c>
      <c r="J14" s="27">
        <v>0</v>
      </c>
      <c r="K14" s="30">
        <f t="shared" si="2"/>
        <v>1</v>
      </c>
      <c r="L14" s="37"/>
      <c r="M14" s="37"/>
      <c r="N14" s="37" t="s">
        <v>6</v>
      </c>
      <c r="O14" s="37">
        <v>53</v>
      </c>
      <c r="P14" s="37"/>
      <c r="Q14" s="37"/>
      <c r="R14" s="37"/>
      <c r="S14" s="37"/>
      <c r="T14" s="96"/>
    </row>
    <row r="15" spans="1:19" ht="19.5" customHeight="1">
      <c r="A15" s="98"/>
      <c r="B15" s="31" t="s">
        <v>20</v>
      </c>
      <c r="C15" s="32">
        <v>11</v>
      </c>
      <c r="D15" s="33">
        <v>9</v>
      </c>
      <c r="E15" s="34">
        <f t="shared" si="0"/>
        <v>20</v>
      </c>
      <c r="F15" s="32">
        <v>1</v>
      </c>
      <c r="G15" s="33">
        <v>1</v>
      </c>
      <c r="H15" s="34">
        <f t="shared" si="1"/>
        <v>2</v>
      </c>
      <c r="I15" s="35">
        <v>1</v>
      </c>
      <c r="J15" s="33">
        <v>1</v>
      </c>
      <c r="K15" s="36">
        <f t="shared" si="2"/>
        <v>2</v>
      </c>
      <c r="L15" s="37"/>
      <c r="M15" s="37"/>
      <c r="N15" s="37"/>
      <c r="O15" s="37"/>
      <c r="P15" s="37"/>
      <c r="Q15" s="37"/>
      <c r="R15" s="37"/>
      <c r="S15" s="37"/>
    </row>
    <row r="16" spans="1:19" ht="19.5" customHeight="1">
      <c r="A16" s="38" t="s">
        <v>21</v>
      </c>
      <c r="B16" s="39" t="s">
        <v>21</v>
      </c>
      <c r="C16" s="40">
        <v>25</v>
      </c>
      <c r="D16" s="41">
        <v>14</v>
      </c>
      <c r="E16" s="42">
        <f t="shared" si="0"/>
        <v>39</v>
      </c>
      <c r="F16" s="40">
        <v>0</v>
      </c>
      <c r="G16" s="41"/>
      <c r="H16" s="42">
        <f t="shared" si="1"/>
        <v>0</v>
      </c>
      <c r="I16" s="43">
        <v>1</v>
      </c>
      <c r="J16" s="41">
        <v>2</v>
      </c>
      <c r="K16" s="44">
        <f t="shared" si="2"/>
        <v>3</v>
      </c>
      <c r="L16" s="37"/>
      <c r="M16" s="37"/>
      <c r="N16" s="37" t="s">
        <v>10</v>
      </c>
      <c r="O16" s="37">
        <v>95</v>
      </c>
      <c r="P16" s="37">
        <v>1</v>
      </c>
      <c r="Q16" s="37">
        <v>14</v>
      </c>
      <c r="R16" s="37"/>
      <c r="S16" s="37"/>
    </row>
    <row r="17" spans="1:19" ht="19.5" customHeight="1">
      <c r="A17" s="38" t="s">
        <v>22</v>
      </c>
      <c r="B17" s="39" t="s">
        <v>22</v>
      </c>
      <c r="C17" s="40">
        <v>13</v>
      </c>
      <c r="D17" s="41">
        <v>29</v>
      </c>
      <c r="E17" s="42">
        <f t="shared" si="0"/>
        <v>42</v>
      </c>
      <c r="F17" s="40">
        <v>0</v>
      </c>
      <c r="G17" s="41">
        <v>3</v>
      </c>
      <c r="H17" s="42">
        <f t="shared" si="1"/>
        <v>3</v>
      </c>
      <c r="I17" s="43">
        <v>3</v>
      </c>
      <c r="J17" s="41">
        <v>6</v>
      </c>
      <c r="K17" s="44">
        <f t="shared" si="2"/>
        <v>9</v>
      </c>
      <c r="L17" s="37"/>
      <c r="M17" s="37"/>
      <c r="N17" s="37" t="s">
        <v>11</v>
      </c>
      <c r="O17" s="37">
        <v>62</v>
      </c>
      <c r="P17" s="37">
        <v>8</v>
      </c>
      <c r="Q17" s="37">
        <v>10</v>
      </c>
      <c r="R17" s="37"/>
      <c r="S17" s="37"/>
    </row>
    <row r="18" spans="1:19" ht="19.5" customHeight="1">
      <c r="A18" s="38" t="s">
        <v>23</v>
      </c>
      <c r="B18" s="39" t="s">
        <v>23</v>
      </c>
      <c r="C18" s="40">
        <v>15</v>
      </c>
      <c r="D18" s="41">
        <v>8</v>
      </c>
      <c r="E18" s="42">
        <f t="shared" si="0"/>
        <v>23</v>
      </c>
      <c r="F18" s="40">
        <v>0</v>
      </c>
      <c r="G18" s="41">
        <v>0</v>
      </c>
      <c r="H18" s="42">
        <f t="shared" si="1"/>
        <v>0</v>
      </c>
      <c r="I18" s="43">
        <v>1</v>
      </c>
      <c r="J18" s="41">
        <v>0</v>
      </c>
      <c r="K18" s="44">
        <f t="shared" si="2"/>
        <v>1</v>
      </c>
      <c r="L18" s="37"/>
      <c r="M18" s="37"/>
      <c r="N18" s="37" t="s">
        <v>15</v>
      </c>
      <c r="O18" s="37">
        <v>14</v>
      </c>
      <c r="P18" s="37">
        <v>0</v>
      </c>
      <c r="Q18" s="37">
        <v>3</v>
      </c>
      <c r="R18" s="37"/>
      <c r="S18" s="37"/>
    </row>
    <row r="19" spans="1:19" ht="19.5" customHeight="1" thickBot="1">
      <c r="A19" s="45" t="s">
        <v>24</v>
      </c>
      <c r="B19" s="19" t="s">
        <v>24</v>
      </c>
      <c r="C19" s="20">
        <v>8</v>
      </c>
      <c r="D19" s="21">
        <v>6</v>
      </c>
      <c r="E19" s="22">
        <f t="shared" si="0"/>
        <v>14</v>
      </c>
      <c r="F19" s="20">
        <v>1</v>
      </c>
      <c r="G19" s="21">
        <v>0</v>
      </c>
      <c r="H19" s="22">
        <f t="shared" si="1"/>
        <v>1</v>
      </c>
      <c r="I19" s="23">
        <v>5</v>
      </c>
      <c r="J19" s="21">
        <v>5</v>
      </c>
      <c r="K19" s="24">
        <f t="shared" si="2"/>
        <v>10</v>
      </c>
      <c r="L19" s="37"/>
      <c r="M19" s="37"/>
      <c r="N19" s="37" t="s">
        <v>25</v>
      </c>
      <c r="O19" s="37">
        <v>39</v>
      </c>
      <c r="P19" s="37">
        <v>7</v>
      </c>
      <c r="Q19" s="37">
        <v>3</v>
      </c>
      <c r="R19" s="37"/>
      <c r="S19" s="37"/>
    </row>
    <row r="20" spans="1:19" ht="19.5" customHeight="1" thickBot="1">
      <c r="A20" s="99" t="s">
        <v>26</v>
      </c>
      <c r="B20" s="100"/>
      <c r="C20" s="46">
        <f>SUM(C8:C19)</f>
        <v>175</v>
      </c>
      <c r="D20" s="47">
        <f>SUM(D8:D19)</f>
        <v>153</v>
      </c>
      <c r="E20" s="48">
        <f aca="true" t="shared" si="3" ref="E20:K20">SUM(E8:E19)</f>
        <v>328</v>
      </c>
      <c r="F20" s="46">
        <f t="shared" si="3"/>
        <v>7</v>
      </c>
      <c r="G20" s="47">
        <f t="shared" si="3"/>
        <v>13</v>
      </c>
      <c r="H20" s="48">
        <f t="shared" si="3"/>
        <v>20</v>
      </c>
      <c r="I20" s="49">
        <f t="shared" si="3"/>
        <v>24</v>
      </c>
      <c r="J20" s="47">
        <f t="shared" si="3"/>
        <v>29</v>
      </c>
      <c r="K20" s="50">
        <f t="shared" si="3"/>
        <v>53</v>
      </c>
      <c r="L20" s="37"/>
      <c r="M20" s="37"/>
      <c r="N20" s="37" t="s">
        <v>21</v>
      </c>
      <c r="O20" s="37">
        <v>39</v>
      </c>
      <c r="P20" s="37">
        <v>0</v>
      </c>
      <c r="Q20" s="37">
        <v>3</v>
      </c>
      <c r="R20" s="37"/>
      <c r="S20" s="37"/>
    </row>
    <row r="21" spans="1:19" ht="15">
      <c r="A21" s="51" t="s">
        <v>27</v>
      </c>
      <c r="L21" s="37"/>
      <c r="M21" s="37"/>
      <c r="N21" s="37" t="s">
        <v>28</v>
      </c>
      <c r="O21" s="37">
        <v>42</v>
      </c>
      <c r="P21" s="37">
        <v>3</v>
      </c>
      <c r="Q21" s="37">
        <v>9</v>
      </c>
      <c r="R21" s="37"/>
      <c r="S21" s="37"/>
    </row>
    <row r="22" spans="1:19" ht="15">
      <c r="A22" s="52" t="s">
        <v>29</v>
      </c>
      <c r="L22" s="37"/>
      <c r="M22" s="37"/>
      <c r="N22" s="37" t="s">
        <v>30</v>
      </c>
      <c r="O22" s="37">
        <v>23</v>
      </c>
      <c r="P22" s="37">
        <v>0</v>
      </c>
      <c r="Q22" s="37">
        <v>1</v>
      </c>
      <c r="R22" s="37"/>
      <c r="S22" s="37"/>
    </row>
    <row r="23" spans="1:19" ht="15">
      <c r="A23" s="52" t="s">
        <v>34</v>
      </c>
      <c r="L23" s="37"/>
      <c r="M23" s="37"/>
      <c r="N23" s="37" t="s">
        <v>24</v>
      </c>
      <c r="O23" s="37">
        <v>14</v>
      </c>
      <c r="P23" s="37">
        <v>1</v>
      </c>
      <c r="Q23" s="37">
        <v>10</v>
      </c>
      <c r="R23" s="37"/>
      <c r="S23" s="37"/>
    </row>
    <row r="24" spans="12:19" ht="15">
      <c r="L24" s="37"/>
      <c r="M24" s="37"/>
      <c r="N24" s="37"/>
      <c r="O24" s="37"/>
      <c r="P24" s="37"/>
      <c r="Q24" s="37"/>
      <c r="R24" s="37"/>
      <c r="S24" s="37"/>
    </row>
    <row r="25" spans="12:19" ht="15">
      <c r="L25" s="37"/>
      <c r="M25" s="37"/>
      <c r="N25" s="37"/>
      <c r="O25" s="37"/>
      <c r="P25" s="37"/>
      <c r="Q25" s="37"/>
      <c r="R25" s="37"/>
      <c r="S25" s="37"/>
    </row>
    <row r="26" spans="12:19" ht="15">
      <c r="L26" s="37"/>
      <c r="M26" s="37"/>
      <c r="N26" s="37"/>
      <c r="O26" s="37"/>
      <c r="P26" s="37"/>
      <c r="Q26" s="37"/>
      <c r="R26" s="37"/>
      <c r="S26" s="37"/>
    </row>
    <row r="27" spans="12:19" ht="15">
      <c r="L27" s="37"/>
      <c r="M27" s="37"/>
      <c r="N27" s="37"/>
      <c r="O27" s="37"/>
      <c r="P27" s="37"/>
      <c r="Q27" s="37"/>
      <c r="R27" s="37"/>
      <c r="S27" s="37"/>
    </row>
    <row r="28" spans="12:19" ht="15">
      <c r="L28" s="37"/>
      <c r="M28" s="37"/>
      <c r="N28" s="37"/>
      <c r="O28" s="37"/>
      <c r="P28" s="37"/>
      <c r="Q28" s="37"/>
      <c r="R28" s="37"/>
      <c r="S28" s="37"/>
    </row>
    <row r="29" spans="12:18" ht="15">
      <c r="L29" s="96"/>
      <c r="M29" s="96"/>
      <c r="N29" s="96"/>
      <c r="O29" s="96"/>
      <c r="P29" s="96"/>
      <c r="Q29" s="96"/>
      <c r="R29" s="96"/>
    </row>
    <row r="30" spans="12:18" ht="15">
      <c r="L30" s="96"/>
      <c r="M30" s="96"/>
      <c r="N30" s="96"/>
      <c r="O30" s="96"/>
      <c r="P30" s="96"/>
      <c r="Q30" s="96"/>
      <c r="R30" s="96"/>
    </row>
    <row r="31" spans="12:18" ht="15">
      <c r="L31" s="96"/>
      <c r="M31" s="96"/>
      <c r="N31" s="96"/>
      <c r="O31" s="96"/>
      <c r="P31" s="96"/>
      <c r="Q31" s="96"/>
      <c r="R31" s="96"/>
    </row>
    <row r="32" spans="12:18" ht="15">
      <c r="L32" s="96"/>
      <c r="M32" s="96"/>
      <c r="N32" s="96"/>
      <c r="O32" s="96"/>
      <c r="P32" s="96"/>
      <c r="Q32" s="96"/>
      <c r="R32" s="96"/>
    </row>
    <row r="33" spans="12:18" ht="15">
      <c r="L33" s="96"/>
      <c r="M33" s="96"/>
      <c r="N33" s="96"/>
      <c r="O33" s="96"/>
      <c r="P33" s="96"/>
      <c r="Q33" s="96"/>
      <c r="R33" s="96"/>
    </row>
    <row r="36" spans="1:11" ht="15.75" thickBo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ht="15.75" thickTop="1"/>
  </sheetData>
  <sheetProtection/>
  <mergeCells count="10">
    <mergeCell ref="A9:A11"/>
    <mergeCell ref="A13:A15"/>
    <mergeCell ref="A20:B20"/>
    <mergeCell ref="A2:K2"/>
    <mergeCell ref="A3:K3"/>
    <mergeCell ref="A5:A6"/>
    <mergeCell ref="B5:B6"/>
    <mergeCell ref="C5:E5"/>
    <mergeCell ref="F5:H5"/>
    <mergeCell ref="I5:K5"/>
  </mergeCells>
  <printOptions horizontalCentered="1" verticalCentered="1"/>
  <pageMargins left="0.7086614173228347" right="0.7086614173228347" top="0.7480314960629921" bottom="0.7480314960629921" header="0.5905511811023623" footer="0.5511811023622047"/>
  <pageSetup fitToHeight="1" fitToWidth="1" horizontalDpi="600" verticalDpi="600" orientation="landscape" paperSize="9" scale="83" r:id="rId2"/>
  <headerFooter>
    <oddHeader>&amp;CESTADISTICA 2020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SheetLayoutView="90" zoomScalePageLayoutView="0" workbookViewId="0" topLeftCell="A1">
      <selection activeCell="N32" sqref="N32"/>
    </sheetView>
  </sheetViews>
  <sheetFormatPr defaultColWidth="11.421875" defaultRowHeight="15"/>
  <cols>
    <col min="1" max="1" width="26.00390625" style="2" customWidth="1"/>
    <col min="2" max="2" width="27.7109375" style="2" bestFit="1" customWidth="1"/>
    <col min="3" max="16384" width="11.421875" style="2" customWidth="1"/>
  </cols>
  <sheetData>
    <row r="1" spans="1:11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113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3:20" ht="15.75" thickBot="1">
      <c r="M4" s="96"/>
      <c r="N4" s="96"/>
      <c r="O4" s="96"/>
      <c r="P4" s="96"/>
      <c r="Q4" s="96"/>
      <c r="R4" s="96"/>
      <c r="S4" s="96"/>
      <c r="T4" s="96"/>
    </row>
    <row r="5" spans="1:20" ht="19.5" customHeight="1">
      <c r="A5" s="114" t="s">
        <v>2</v>
      </c>
      <c r="B5" s="114" t="s">
        <v>3</v>
      </c>
      <c r="C5" s="116" t="s">
        <v>32</v>
      </c>
      <c r="D5" s="117"/>
      <c r="E5" s="118"/>
      <c r="F5" s="119" t="s">
        <v>5</v>
      </c>
      <c r="G5" s="117"/>
      <c r="H5" s="120"/>
      <c r="I5" s="116" t="s">
        <v>6</v>
      </c>
      <c r="J5" s="117"/>
      <c r="K5" s="120"/>
      <c r="M5" s="96"/>
      <c r="N5" s="96"/>
      <c r="O5" s="96"/>
      <c r="P5" s="96"/>
      <c r="Q5" s="96"/>
      <c r="R5" s="96"/>
      <c r="S5" s="96"/>
      <c r="T5" s="96"/>
    </row>
    <row r="6" spans="1:20" ht="19.5" customHeight="1" thickBot="1">
      <c r="A6" s="115"/>
      <c r="B6" s="115"/>
      <c r="C6" s="54" t="s">
        <v>7</v>
      </c>
      <c r="D6" s="55" t="s">
        <v>8</v>
      </c>
      <c r="E6" s="56" t="s">
        <v>9</v>
      </c>
      <c r="F6" s="54" t="s">
        <v>7</v>
      </c>
      <c r="G6" s="55" t="s">
        <v>8</v>
      </c>
      <c r="H6" s="56" t="s">
        <v>9</v>
      </c>
      <c r="I6" s="54" t="s">
        <v>7</v>
      </c>
      <c r="J6" s="55" t="s">
        <v>8</v>
      </c>
      <c r="K6" s="56" t="s">
        <v>9</v>
      </c>
      <c r="M6" s="96"/>
      <c r="N6" s="96"/>
      <c r="O6" s="96"/>
      <c r="P6" s="96"/>
      <c r="Q6" s="96"/>
      <c r="R6" s="96"/>
      <c r="S6" s="96"/>
      <c r="T6" s="96"/>
    </row>
    <row r="7" spans="1:20" s="95" customFormat="1" ht="9" customHeight="1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M7" s="97"/>
      <c r="N7" s="97"/>
      <c r="O7" s="97"/>
      <c r="P7" s="97"/>
      <c r="Q7" s="97"/>
      <c r="R7" s="97"/>
      <c r="S7" s="97"/>
      <c r="T7" s="97"/>
    </row>
    <row r="8" spans="1:20" ht="19.5" customHeight="1">
      <c r="A8" s="57" t="s">
        <v>10</v>
      </c>
      <c r="B8" s="58" t="s">
        <v>10</v>
      </c>
      <c r="C8" s="59">
        <v>43</v>
      </c>
      <c r="D8" s="60">
        <v>27</v>
      </c>
      <c r="E8" s="61">
        <f>D8+C8</f>
        <v>70</v>
      </c>
      <c r="F8" s="59">
        <v>0</v>
      </c>
      <c r="G8" s="60">
        <v>1</v>
      </c>
      <c r="H8" s="61">
        <f>G8+F8</f>
        <v>1</v>
      </c>
      <c r="I8" s="62">
        <v>8</v>
      </c>
      <c r="J8" s="60">
        <v>11</v>
      </c>
      <c r="K8" s="63">
        <f>I8+J8</f>
        <v>19</v>
      </c>
      <c r="M8" s="96"/>
      <c r="N8" s="96"/>
      <c r="O8" s="96"/>
      <c r="P8" s="96"/>
      <c r="Q8" s="96"/>
      <c r="R8" s="96"/>
      <c r="S8" s="96"/>
      <c r="T8" s="96"/>
    </row>
    <row r="9" spans="1:20" ht="19.5" customHeight="1">
      <c r="A9" s="110" t="s">
        <v>11</v>
      </c>
      <c r="B9" s="64" t="s">
        <v>12</v>
      </c>
      <c r="C9" s="65">
        <v>14</v>
      </c>
      <c r="D9" s="66">
        <v>13</v>
      </c>
      <c r="E9" s="67">
        <f aca="true" t="shared" si="0" ref="E9:E19">D9+C9</f>
        <v>27</v>
      </c>
      <c r="F9" s="65">
        <v>8</v>
      </c>
      <c r="G9" s="66">
        <v>9</v>
      </c>
      <c r="H9" s="67">
        <f aca="true" t="shared" si="1" ref="H9:H19">G9+F9</f>
        <v>17</v>
      </c>
      <c r="I9" s="68">
        <v>5</v>
      </c>
      <c r="J9" s="66">
        <v>8</v>
      </c>
      <c r="K9" s="69">
        <f aca="true" t="shared" si="2" ref="K9:K19">I9+J9</f>
        <v>13</v>
      </c>
      <c r="L9" s="37"/>
      <c r="M9" s="37"/>
      <c r="N9" s="37"/>
      <c r="O9" s="37"/>
      <c r="P9" s="37"/>
      <c r="Q9" s="37"/>
      <c r="R9" s="37"/>
      <c r="S9" s="37"/>
      <c r="T9" s="37"/>
    </row>
    <row r="10" spans="1:20" ht="19.5" customHeight="1">
      <c r="A10" s="110"/>
      <c r="B10" s="70" t="s">
        <v>13</v>
      </c>
      <c r="C10" s="71">
        <v>15</v>
      </c>
      <c r="D10" s="72">
        <v>12</v>
      </c>
      <c r="E10" s="9">
        <f t="shared" si="0"/>
        <v>27</v>
      </c>
      <c r="F10" s="71">
        <v>11</v>
      </c>
      <c r="G10" s="72">
        <v>7</v>
      </c>
      <c r="H10" s="9">
        <f t="shared" si="1"/>
        <v>18</v>
      </c>
      <c r="I10" s="73">
        <v>6</v>
      </c>
      <c r="J10" s="72">
        <v>3</v>
      </c>
      <c r="K10" s="74">
        <f t="shared" si="2"/>
        <v>9</v>
      </c>
      <c r="L10" s="37"/>
      <c r="M10" s="37" t="s">
        <v>10</v>
      </c>
      <c r="N10" s="37">
        <v>70</v>
      </c>
      <c r="O10" s="37">
        <v>1</v>
      </c>
      <c r="P10" s="37">
        <v>19</v>
      </c>
      <c r="Q10" s="37"/>
      <c r="R10" s="37"/>
      <c r="S10" s="37"/>
      <c r="T10" s="37"/>
    </row>
    <row r="11" spans="1:20" ht="19.5" customHeight="1">
      <c r="A11" s="110"/>
      <c r="B11" s="75" t="s">
        <v>14</v>
      </c>
      <c r="C11" s="76">
        <v>4</v>
      </c>
      <c r="D11" s="77">
        <v>4</v>
      </c>
      <c r="E11" s="78">
        <f t="shared" si="0"/>
        <v>8</v>
      </c>
      <c r="F11" s="76">
        <v>3</v>
      </c>
      <c r="G11" s="77">
        <v>7</v>
      </c>
      <c r="H11" s="78">
        <f t="shared" si="1"/>
        <v>10</v>
      </c>
      <c r="I11" s="79">
        <v>4</v>
      </c>
      <c r="J11" s="77">
        <v>3</v>
      </c>
      <c r="K11" s="80">
        <f t="shared" si="2"/>
        <v>7</v>
      </c>
      <c r="L11" s="37"/>
      <c r="M11" s="37" t="s">
        <v>11</v>
      </c>
      <c r="N11" s="37">
        <v>62</v>
      </c>
      <c r="O11" s="37">
        <v>45</v>
      </c>
      <c r="P11" s="37">
        <v>29</v>
      </c>
      <c r="Q11" s="37"/>
      <c r="R11" s="37"/>
      <c r="S11" s="37"/>
      <c r="T11" s="37"/>
    </row>
    <row r="12" spans="1:20" ht="19.5" customHeight="1">
      <c r="A12" s="81" t="s">
        <v>15</v>
      </c>
      <c r="B12" s="82" t="s">
        <v>16</v>
      </c>
      <c r="C12" s="71">
        <v>16</v>
      </c>
      <c r="D12" s="72">
        <v>19</v>
      </c>
      <c r="E12" s="9">
        <f t="shared" si="0"/>
        <v>35</v>
      </c>
      <c r="F12" s="71">
        <v>18</v>
      </c>
      <c r="G12" s="72">
        <v>19</v>
      </c>
      <c r="H12" s="9">
        <f t="shared" si="1"/>
        <v>37</v>
      </c>
      <c r="I12" s="73">
        <v>5</v>
      </c>
      <c r="J12" s="72">
        <v>4</v>
      </c>
      <c r="K12" s="74">
        <f t="shared" si="2"/>
        <v>9</v>
      </c>
      <c r="L12" s="37"/>
      <c r="M12" s="37" t="s">
        <v>15</v>
      </c>
      <c r="N12" s="37">
        <v>35</v>
      </c>
      <c r="O12" s="37">
        <v>37</v>
      </c>
      <c r="P12" s="37">
        <v>9</v>
      </c>
      <c r="Q12" s="37"/>
      <c r="R12" s="37"/>
      <c r="S12" s="37"/>
      <c r="T12" s="37"/>
    </row>
    <row r="13" spans="1:20" ht="19.5" customHeight="1">
      <c r="A13" s="110" t="s">
        <v>17</v>
      </c>
      <c r="B13" s="64" t="s">
        <v>18</v>
      </c>
      <c r="C13" s="65">
        <v>13</v>
      </c>
      <c r="D13" s="66">
        <v>3</v>
      </c>
      <c r="E13" s="67">
        <f t="shared" si="0"/>
        <v>16</v>
      </c>
      <c r="F13" s="65">
        <v>3</v>
      </c>
      <c r="G13" s="66">
        <v>4</v>
      </c>
      <c r="H13" s="67">
        <f t="shared" si="1"/>
        <v>7</v>
      </c>
      <c r="I13" s="68">
        <v>1</v>
      </c>
      <c r="J13" s="66">
        <v>1</v>
      </c>
      <c r="K13" s="69">
        <f t="shared" si="2"/>
        <v>2</v>
      </c>
      <c r="L13" s="37"/>
      <c r="M13" s="37" t="s">
        <v>25</v>
      </c>
      <c r="N13" s="37">
        <v>54</v>
      </c>
      <c r="O13" s="37">
        <v>36</v>
      </c>
      <c r="P13" s="37">
        <v>2</v>
      </c>
      <c r="Q13" s="37"/>
      <c r="R13" s="37"/>
      <c r="S13" s="37"/>
      <c r="T13" s="37"/>
    </row>
    <row r="14" spans="1:20" ht="19.5" customHeight="1">
      <c r="A14" s="110"/>
      <c r="B14" s="70" t="s">
        <v>19</v>
      </c>
      <c r="C14" s="71">
        <v>12</v>
      </c>
      <c r="D14" s="72">
        <v>7</v>
      </c>
      <c r="E14" s="9">
        <f t="shared" si="0"/>
        <v>19</v>
      </c>
      <c r="F14" s="71">
        <v>11</v>
      </c>
      <c r="G14" s="72">
        <v>15</v>
      </c>
      <c r="H14" s="9">
        <f t="shared" si="1"/>
        <v>26</v>
      </c>
      <c r="I14" s="73">
        <v>0</v>
      </c>
      <c r="J14" s="72">
        <v>0</v>
      </c>
      <c r="K14" s="74">
        <f t="shared" si="2"/>
        <v>0</v>
      </c>
      <c r="L14" s="37"/>
      <c r="M14" s="37" t="s">
        <v>21</v>
      </c>
      <c r="N14" s="37">
        <v>29</v>
      </c>
      <c r="O14" s="37">
        <v>19</v>
      </c>
      <c r="P14" s="37">
        <v>8</v>
      </c>
      <c r="Q14" s="37"/>
      <c r="R14" s="37"/>
      <c r="S14" s="37"/>
      <c r="T14" s="37"/>
    </row>
    <row r="15" spans="1:20" ht="19.5" customHeight="1">
      <c r="A15" s="110"/>
      <c r="B15" s="75" t="s">
        <v>20</v>
      </c>
      <c r="C15" s="76">
        <v>11</v>
      </c>
      <c r="D15" s="77">
        <v>8</v>
      </c>
      <c r="E15" s="78">
        <f t="shared" si="0"/>
        <v>19</v>
      </c>
      <c r="F15" s="76">
        <v>2</v>
      </c>
      <c r="G15" s="77">
        <v>1</v>
      </c>
      <c r="H15" s="78">
        <f t="shared" si="1"/>
        <v>3</v>
      </c>
      <c r="I15" s="79">
        <v>0</v>
      </c>
      <c r="J15" s="77">
        <v>0</v>
      </c>
      <c r="K15" s="80">
        <f t="shared" si="2"/>
        <v>0</v>
      </c>
      <c r="L15" s="37"/>
      <c r="M15" s="37" t="s">
        <v>28</v>
      </c>
      <c r="N15" s="37">
        <v>20</v>
      </c>
      <c r="O15" s="37">
        <v>14</v>
      </c>
      <c r="P15" s="37">
        <v>10</v>
      </c>
      <c r="Q15" s="37"/>
      <c r="R15" s="37"/>
      <c r="S15" s="37"/>
      <c r="T15" s="37"/>
    </row>
    <row r="16" spans="1:20" ht="19.5" customHeight="1">
      <c r="A16" s="81" t="s">
        <v>21</v>
      </c>
      <c r="B16" s="82" t="s">
        <v>21</v>
      </c>
      <c r="C16" s="83">
        <v>17</v>
      </c>
      <c r="D16" s="84">
        <v>12</v>
      </c>
      <c r="E16" s="85">
        <f t="shared" si="0"/>
        <v>29</v>
      </c>
      <c r="F16" s="83">
        <v>11</v>
      </c>
      <c r="G16" s="84">
        <v>8</v>
      </c>
      <c r="H16" s="85">
        <f t="shared" si="1"/>
        <v>19</v>
      </c>
      <c r="I16" s="86">
        <v>6</v>
      </c>
      <c r="J16" s="84">
        <v>2</v>
      </c>
      <c r="K16" s="87">
        <f t="shared" si="2"/>
        <v>8</v>
      </c>
      <c r="L16" s="37"/>
      <c r="M16" s="37" t="s">
        <v>30</v>
      </c>
      <c r="N16" s="37">
        <v>17</v>
      </c>
      <c r="O16" s="37">
        <v>4</v>
      </c>
      <c r="P16" s="37">
        <v>6</v>
      </c>
      <c r="Q16" s="37"/>
      <c r="R16" s="37"/>
      <c r="S16" s="37"/>
      <c r="T16" s="37"/>
    </row>
    <row r="17" spans="1:20" ht="19.5" customHeight="1">
      <c r="A17" s="81" t="s">
        <v>22</v>
      </c>
      <c r="B17" s="82" t="s">
        <v>22</v>
      </c>
      <c r="C17" s="83">
        <v>9</v>
      </c>
      <c r="D17" s="84">
        <v>11</v>
      </c>
      <c r="E17" s="85">
        <f t="shared" si="0"/>
        <v>20</v>
      </c>
      <c r="F17" s="83">
        <v>5</v>
      </c>
      <c r="G17" s="84">
        <v>9</v>
      </c>
      <c r="H17" s="85">
        <f t="shared" si="1"/>
        <v>14</v>
      </c>
      <c r="I17" s="86">
        <v>3</v>
      </c>
      <c r="J17" s="84">
        <v>7</v>
      </c>
      <c r="K17" s="87">
        <f t="shared" si="2"/>
        <v>10</v>
      </c>
      <c r="L17" s="37"/>
      <c r="M17" s="37" t="s">
        <v>24</v>
      </c>
      <c r="N17" s="37">
        <v>33</v>
      </c>
      <c r="O17" s="37">
        <v>2</v>
      </c>
      <c r="P17" s="37">
        <v>12</v>
      </c>
      <c r="Q17" s="37"/>
      <c r="R17" s="37"/>
      <c r="S17" s="37"/>
      <c r="T17" s="37"/>
    </row>
    <row r="18" spans="1:20" ht="19.5" customHeight="1">
      <c r="A18" s="81" t="s">
        <v>23</v>
      </c>
      <c r="B18" s="82" t="s">
        <v>23</v>
      </c>
      <c r="C18" s="83">
        <v>11</v>
      </c>
      <c r="D18" s="84">
        <v>6</v>
      </c>
      <c r="E18" s="85">
        <f t="shared" si="0"/>
        <v>17</v>
      </c>
      <c r="F18" s="83">
        <v>2</v>
      </c>
      <c r="G18" s="84">
        <v>2</v>
      </c>
      <c r="H18" s="85">
        <f t="shared" si="1"/>
        <v>4</v>
      </c>
      <c r="I18" s="86">
        <v>3</v>
      </c>
      <c r="J18" s="84">
        <v>3</v>
      </c>
      <c r="K18" s="87">
        <f t="shared" si="2"/>
        <v>6</v>
      </c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9.5" customHeight="1" thickBot="1">
      <c r="A19" s="88" t="s">
        <v>24</v>
      </c>
      <c r="B19" s="64" t="s">
        <v>24</v>
      </c>
      <c r="C19" s="65">
        <v>20</v>
      </c>
      <c r="D19" s="66">
        <v>13</v>
      </c>
      <c r="E19" s="67">
        <f t="shared" si="0"/>
        <v>33</v>
      </c>
      <c r="F19" s="65">
        <v>2</v>
      </c>
      <c r="G19" s="66">
        <v>0</v>
      </c>
      <c r="H19" s="67">
        <f t="shared" si="1"/>
        <v>2</v>
      </c>
      <c r="I19" s="68">
        <v>4</v>
      </c>
      <c r="J19" s="66">
        <v>8</v>
      </c>
      <c r="K19" s="69">
        <f t="shared" si="2"/>
        <v>12</v>
      </c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9.5" customHeight="1" thickBot="1">
      <c r="A20" s="111" t="s">
        <v>26</v>
      </c>
      <c r="B20" s="112"/>
      <c r="C20" s="89">
        <f>SUM(C8:C19)</f>
        <v>185</v>
      </c>
      <c r="D20" s="90">
        <f>SUM(D8:D19)</f>
        <v>135</v>
      </c>
      <c r="E20" s="91">
        <f aca="true" t="shared" si="3" ref="E20:K20">SUM(E8:E19)</f>
        <v>320</v>
      </c>
      <c r="F20" s="89">
        <f>SUM(F8:F19)</f>
        <v>76</v>
      </c>
      <c r="G20" s="90">
        <f>SUM(G8:G19)</f>
        <v>82</v>
      </c>
      <c r="H20" s="91">
        <f>SUM(H8:H19)</f>
        <v>158</v>
      </c>
      <c r="I20" s="92">
        <v>46</v>
      </c>
      <c r="J20" s="90">
        <f t="shared" si="3"/>
        <v>50</v>
      </c>
      <c r="K20" s="93">
        <f t="shared" si="3"/>
        <v>95</v>
      </c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5">
      <c r="A21" s="51" t="s">
        <v>27</v>
      </c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5">
      <c r="A22" s="52" t="s">
        <v>29</v>
      </c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5">
      <c r="A23" s="52" t="s">
        <v>33</v>
      </c>
      <c r="L23" s="37"/>
      <c r="M23" s="37"/>
      <c r="N23" s="37"/>
      <c r="O23" s="37"/>
      <c r="P23" s="37"/>
      <c r="Q23" s="37"/>
      <c r="R23" s="37"/>
      <c r="S23" s="37"/>
      <c r="T23" s="37"/>
    </row>
    <row r="24" spans="12:20" ht="15">
      <c r="L24" s="37"/>
      <c r="M24" s="37"/>
      <c r="N24" s="37"/>
      <c r="O24" s="37"/>
      <c r="P24" s="37"/>
      <c r="Q24" s="37"/>
      <c r="R24" s="37"/>
      <c r="S24" s="37"/>
      <c r="T24" s="37"/>
    </row>
    <row r="25" spans="12:20" ht="15">
      <c r="L25" s="37"/>
      <c r="M25" s="37"/>
      <c r="N25" s="37"/>
      <c r="O25" s="37"/>
      <c r="P25" s="37"/>
      <c r="Q25" s="37"/>
      <c r="R25" s="37"/>
      <c r="S25" s="37"/>
      <c r="T25" s="37"/>
    </row>
    <row r="26" spans="12:20" ht="15">
      <c r="L26" s="37"/>
      <c r="M26" s="37"/>
      <c r="N26" s="37"/>
      <c r="O26" s="37"/>
      <c r="P26" s="37"/>
      <c r="Q26" s="37"/>
      <c r="R26" s="37"/>
      <c r="S26" s="37"/>
      <c r="T26" s="37"/>
    </row>
    <row r="27" spans="12:20" ht="15">
      <c r="L27" s="37"/>
      <c r="M27" s="37"/>
      <c r="N27" s="37"/>
      <c r="O27" s="37"/>
      <c r="P27" s="37"/>
      <c r="Q27" s="37"/>
      <c r="R27" s="37"/>
      <c r="S27" s="37"/>
      <c r="T27" s="37"/>
    </row>
    <row r="28" spans="12:20" ht="15">
      <c r="L28" s="37"/>
      <c r="M28" s="37"/>
      <c r="N28" s="37"/>
      <c r="O28" s="37"/>
      <c r="P28" s="37"/>
      <c r="Q28" s="37"/>
      <c r="R28" s="37"/>
      <c r="S28" s="37"/>
      <c r="T28" s="37"/>
    </row>
    <row r="29" spans="13:20" ht="15">
      <c r="M29" s="96"/>
      <c r="N29" s="96"/>
      <c r="O29" s="96"/>
      <c r="P29" s="96"/>
      <c r="Q29" s="96"/>
      <c r="R29" s="96"/>
      <c r="S29" s="96"/>
      <c r="T29" s="96"/>
    </row>
    <row r="30" spans="13:20" ht="15">
      <c r="M30" s="96"/>
      <c r="N30" s="96"/>
      <c r="O30" s="96"/>
      <c r="P30" s="96"/>
      <c r="Q30" s="96"/>
      <c r="R30" s="96"/>
      <c r="S30" s="96"/>
      <c r="T30" s="96"/>
    </row>
    <row r="36" spans="1:11" ht="15.75" thickBo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ht="15.75" thickTop="1"/>
  </sheetData>
  <sheetProtection/>
  <mergeCells count="10">
    <mergeCell ref="A9:A11"/>
    <mergeCell ref="A13:A15"/>
    <mergeCell ref="A20:B20"/>
    <mergeCell ref="A2:K2"/>
    <mergeCell ref="A3:K3"/>
    <mergeCell ref="A5:A6"/>
    <mergeCell ref="B5:B6"/>
    <mergeCell ref="C5:E5"/>
    <mergeCell ref="F5:H5"/>
    <mergeCell ref="I5:K5"/>
  </mergeCells>
  <printOptions horizontalCentered="1" verticalCentered="1"/>
  <pageMargins left="0.7086614173228347" right="0.7086614173228347" top="0.7480314960629921" bottom="0.7480314960629921" header="0.5905511811023623" footer="0.5511811023622047"/>
  <pageSetup fitToHeight="1" fitToWidth="1" horizontalDpi="600" verticalDpi="600" orientation="landscape" paperSize="9" scale="83" r:id="rId2"/>
  <headerFooter>
    <oddHeader>&amp;CESTADISTICA 2020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Nori Castro</cp:lastModifiedBy>
  <dcterms:created xsi:type="dcterms:W3CDTF">2022-05-10T01:18:18Z</dcterms:created>
  <dcterms:modified xsi:type="dcterms:W3CDTF">2023-09-26T19:05:40Z</dcterms:modified>
  <cp:category/>
  <cp:version/>
  <cp:contentType/>
  <cp:contentStatus/>
</cp:coreProperties>
</file>